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.domino\Documents\BMA\Redevances\REXP 180\Procedure en verif dans Sysman\procedure post remarques Cathy\formulaires REXP 180 approuvée\"/>
    </mc:Choice>
  </mc:AlternateContent>
  <bookViews>
    <workbookView xWindow="0" yWindow="0" windowWidth="20460" windowHeight="4590"/>
  </bookViews>
  <sheets>
    <sheet name="R ETUDES" sheetId="1" r:id="rId1"/>
    <sheet name="R OUTILLAGES" sheetId="2" r:id="rId2"/>
    <sheet name="R LOGICIELS" sheetId="3" r:id="rId3"/>
  </sheets>
  <calcPr calcId="162913"/>
</workbook>
</file>

<file path=xl/calcChain.xml><?xml version="1.0" encoding="utf-8"?>
<calcChain xmlns="http://schemas.openxmlformats.org/spreadsheetml/2006/main">
  <c r="F6" i="2" l="1"/>
  <c r="F14" i="1" l="1"/>
  <c r="F15" i="1"/>
  <c r="F16" i="1"/>
  <c r="F17" i="1"/>
  <c r="F18" i="1"/>
  <c r="F19" i="1"/>
  <c r="F20" i="1"/>
  <c r="F21" i="1"/>
  <c r="F22" i="1"/>
  <c r="F13" i="1"/>
  <c r="N22" i="3" l="1"/>
  <c r="F22" i="3"/>
  <c r="H22" i="3" s="1"/>
  <c r="L22" i="3" s="1"/>
  <c r="O22" i="3" s="1"/>
  <c r="N21" i="3"/>
  <c r="F21" i="3"/>
  <c r="H21" i="3" s="1"/>
  <c r="L21" i="3" s="1"/>
  <c r="N20" i="3"/>
  <c r="F20" i="3"/>
  <c r="H20" i="3" s="1"/>
  <c r="L20" i="3" s="1"/>
  <c r="N19" i="3"/>
  <c r="F19" i="3"/>
  <c r="H19" i="3" s="1"/>
  <c r="L19" i="3" s="1"/>
  <c r="N18" i="3"/>
  <c r="F18" i="3"/>
  <c r="H18" i="3" s="1"/>
  <c r="L18" i="3" s="1"/>
  <c r="N17" i="3"/>
  <c r="F17" i="3"/>
  <c r="H17" i="3" s="1"/>
  <c r="L17" i="3" s="1"/>
  <c r="N16" i="3"/>
  <c r="F16" i="3"/>
  <c r="H16" i="3" s="1"/>
  <c r="L16" i="3" s="1"/>
  <c r="N15" i="3"/>
  <c r="F15" i="3"/>
  <c r="H15" i="3" s="1"/>
  <c r="L15" i="3" s="1"/>
  <c r="N14" i="3"/>
  <c r="F14" i="3"/>
  <c r="H14" i="3" s="1"/>
  <c r="L14" i="3" s="1"/>
  <c r="N13" i="3"/>
  <c r="F13" i="3"/>
  <c r="H13" i="3" s="1"/>
  <c r="L13" i="3" s="1"/>
  <c r="O14" i="3" l="1"/>
  <c r="O18" i="3"/>
  <c r="O13" i="3"/>
  <c r="O15" i="3"/>
  <c r="O17" i="3"/>
  <c r="O19" i="3"/>
  <c r="O16" i="3"/>
  <c r="O21" i="3"/>
  <c r="O20" i="3"/>
  <c r="N23" i="3"/>
  <c r="F6" i="3" s="1"/>
  <c r="N13" i="2"/>
  <c r="N22" i="2" l="1"/>
  <c r="F22" i="2"/>
  <c r="H22" i="2" s="1"/>
  <c r="L22" i="2" s="1"/>
  <c r="N14" i="2"/>
  <c r="N15" i="2"/>
  <c r="N16" i="2"/>
  <c r="N17" i="2"/>
  <c r="N18" i="2"/>
  <c r="N19" i="2"/>
  <c r="N20" i="2"/>
  <c r="N21" i="2"/>
  <c r="F14" i="2"/>
  <c r="H14" i="2" s="1"/>
  <c r="L14" i="2" s="1"/>
  <c r="O14" i="2" s="1"/>
  <c r="F15" i="2"/>
  <c r="H15" i="2" s="1"/>
  <c r="L15" i="2" s="1"/>
  <c r="F16" i="2"/>
  <c r="H16" i="2" s="1"/>
  <c r="L16" i="2" s="1"/>
  <c r="F17" i="2"/>
  <c r="H17" i="2" s="1"/>
  <c r="L17" i="2" s="1"/>
  <c r="F18" i="2"/>
  <c r="H18" i="2" s="1"/>
  <c r="L18" i="2" s="1"/>
  <c r="F19" i="2"/>
  <c r="H19" i="2" s="1"/>
  <c r="L19" i="2" s="1"/>
  <c r="F20" i="2"/>
  <c r="H20" i="2" s="1"/>
  <c r="L20" i="2" s="1"/>
  <c r="F21" i="2"/>
  <c r="H21" i="2" s="1"/>
  <c r="L21" i="2" s="1"/>
  <c r="F13" i="2"/>
  <c r="H13" i="2" s="1"/>
  <c r="L13" i="2" s="1"/>
  <c r="N14" i="1"/>
  <c r="N15" i="1"/>
  <c r="N16" i="1"/>
  <c r="N17" i="1"/>
  <c r="N18" i="1"/>
  <c r="N19" i="1"/>
  <c r="N20" i="1"/>
  <c r="N21" i="1"/>
  <c r="N22" i="1"/>
  <c r="H14" i="1"/>
  <c r="L14" i="1" s="1"/>
  <c r="H15" i="1"/>
  <c r="L15" i="1" s="1"/>
  <c r="H16" i="1"/>
  <c r="L16" i="1" s="1"/>
  <c r="H17" i="1"/>
  <c r="L17" i="1" s="1"/>
  <c r="H18" i="1"/>
  <c r="L18" i="1" s="1"/>
  <c r="H19" i="1"/>
  <c r="L19" i="1" s="1"/>
  <c r="H20" i="1"/>
  <c r="L20" i="1" s="1"/>
  <c r="H21" i="1"/>
  <c r="L21" i="1" s="1"/>
  <c r="H22" i="1"/>
  <c r="L22" i="1" s="1"/>
  <c r="O19" i="1" l="1"/>
  <c r="O15" i="1"/>
  <c r="O16" i="1"/>
  <c r="O22" i="1"/>
  <c r="O18" i="1"/>
  <c r="O14" i="1"/>
  <c r="O20" i="1"/>
  <c r="O21" i="1"/>
  <c r="O17" i="1"/>
  <c r="O19" i="2"/>
  <c r="O22" i="2"/>
  <c r="O13" i="2"/>
  <c r="O15" i="2"/>
  <c r="O18" i="2"/>
  <c r="O21" i="2"/>
  <c r="O17" i="2"/>
  <c r="O20" i="2"/>
  <c r="O16" i="2"/>
  <c r="N13" i="1"/>
  <c r="N23" i="1" l="1"/>
  <c r="H13" i="1" l="1"/>
  <c r="L13" i="1" s="1"/>
  <c r="O13" i="1" s="1"/>
  <c r="N23" i="2" l="1"/>
  <c r="F6" i="1"/>
</calcChain>
</file>

<file path=xl/sharedStrings.xml><?xml version="1.0" encoding="utf-8"?>
<sst xmlns="http://schemas.openxmlformats.org/spreadsheetml/2006/main" count="150" uniqueCount="55">
  <si>
    <t>Matériel</t>
  </si>
  <si>
    <t>Désignation</t>
  </si>
  <si>
    <t>Pays</t>
  </si>
  <si>
    <t>Societé</t>
  </si>
  <si>
    <t>Période</t>
  </si>
  <si>
    <t>dga-di-redevances-contact-fct@intradef.gouv.fr</t>
  </si>
  <si>
    <t xml:space="preserve">Total : </t>
  </si>
  <si>
    <t>(1)</t>
  </si>
  <si>
    <t>(2)</t>
  </si>
  <si>
    <t>* Plafond : montant en € ou nombre d'unités vendues</t>
  </si>
  <si>
    <t>(4)</t>
  </si>
  <si>
    <t>(5)=(3)x(4)</t>
  </si>
  <si>
    <t>(6)</t>
  </si>
  <si>
    <t>(7)</t>
  </si>
  <si>
    <t>(8)</t>
  </si>
  <si>
    <t>(9)=(5)x(8)</t>
  </si>
  <si>
    <t>(10)</t>
  </si>
  <si>
    <t>=((10)+(11))/(9)) x 100</t>
  </si>
  <si>
    <t>Taux de redevances (%)</t>
  </si>
  <si>
    <t>Taux de remboursement (%)</t>
  </si>
  <si>
    <t>Montant total des redevances dues à l'Etat (€)*</t>
  </si>
  <si>
    <t>Marchés d'études DGA</t>
  </si>
  <si>
    <t>Numéro(s) de Marchés DGA</t>
  </si>
  <si>
    <t>Nom du (des) matériels associés</t>
  </si>
  <si>
    <t>Date:</t>
  </si>
  <si>
    <t>Demande de renseignement:</t>
  </si>
  <si>
    <t>09 88 67 74 38 ou 09 88 67 75 15</t>
  </si>
  <si>
    <t>DGA/DI/SPEM/SDGQ/BMA/pôle redevances, 60 Bd du Général Martial Valin, CS21623, 75509 Paris Cedex 15</t>
  </si>
  <si>
    <t>ou dga-di-redevances-contact-fct@intradef.gouv.fr</t>
  </si>
  <si>
    <t>Adresse d'envoi:</t>
  </si>
  <si>
    <t>Désignation des matériels objets du contrat</t>
  </si>
  <si>
    <t>(11)=(7)x(8)</t>
  </si>
  <si>
    <t>Montant des matériels prévus à l'Acte (€)</t>
  </si>
  <si>
    <t>Total des redevances dues au titre de l'Acte (€)</t>
  </si>
  <si>
    <t>Désignation des matériels objets de l'Acte</t>
  </si>
  <si>
    <t>Marchés d'outillages DGA</t>
  </si>
  <si>
    <t>Marchés de développement des logiciels DGA</t>
  </si>
  <si>
    <t xml:space="preserve"> référence de l'Acte</t>
  </si>
  <si>
    <t>Montant de base (€)</t>
  </si>
  <si>
    <t>Assiette de calcul des redevances (€)</t>
  </si>
  <si>
    <t>Cumul des  assiettes mentionnées sur les relevés antérieurs (€)</t>
  </si>
  <si>
    <t>Assiette faisant l'objet du présent relevé (€)</t>
  </si>
  <si>
    <t>Coefficient de dérivation (%)</t>
  </si>
  <si>
    <t>Acte (**)</t>
  </si>
  <si>
    <t>Frais déductibles (€) (***)</t>
  </si>
  <si>
    <t>(3)=(1)-(2)</t>
  </si>
  <si>
    <t>Cumul des redevances  mentionnés sur les relevés antérieurs (€)</t>
  </si>
  <si>
    <t>Redevances  faisant l'objet du présent relevé (€)</t>
  </si>
  <si>
    <t>Redevances  d'études</t>
  </si>
  <si>
    <t>Redevances d'outillages</t>
  </si>
  <si>
    <t>Redevances de logiciels vendus séparément</t>
  </si>
  <si>
    <t>Montant déjà remboursé (€)</t>
  </si>
  <si>
    <t>Montant remboursé incluant le présent relevé (€)</t>
  </si>
  <si>
    <t>*** Frais de transport, d'emballage lorsque celui-ci n’a pas fait l’objet du marché d’études et de développement, d'assistance technique et de formation dès lors qu'ils apparaissent de façon identifiée à l’Acte</t>
  </si>
  <si>
    <t>** Acte de vente, de location ou de concession du droit de reproduire (notamment les contrats de communication de savoir-faire), par le Titulaire ou son Sous-traitant à d’autres clients que lui-même ou que l’Etat, en France et à l'étranger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</si>
</sst>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0\ &quot;€&quot;"/>
    <numFmt numFmtId="166" formatCode="0.0%"/>
    <numFmt numFmtId="167" formatCode="#,##0_ ;\-#,##0\ "/>
  </numFmts>
  <fonts count="16" x14ac:knownFonts="1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Marianne"/>
      <family val="3"/>
    </font>
    <font>
      <sz val="11"/>
      <name val="Marianne"/>
      <family val="3"/>
    </font>
    <font>
      <sz val="11"/>
      <color theme="1"/>
      <name val="Marianne"/>
      <family val="3"/>
    </font>
    <font>
      <i/>
      <sz val="11"/>
      <name val="Marianne"/>
      <family val="3"/>
    </font>
    <font>
      <u/>
      <sz val="11"/>
      <color theme="1"/>
      <name val="Marianne"/>
      <family val="3"/>
    </font>
    <font>
      <u/>
      <sz val="11"/>
      <color indexed="12"/>
      <name val="Marianne"/>
      <family val="3"/>
    </font>
    <font>
      <b/>
      <sz val="9"/>
      <name val="Marianne"/>
      <family val="3"/>
    </font>
    <font>
      <i/>
      <sz val="9"/>
      <name val="Marianne"/>
      <family val="3"/>
    </font>
    <font>
      <sz val="9"/>
      <name val="Marianne"/>
      <family val="3"/>
    </font>
    <font>
      <sz val="9"/>
      <color theme="1"/>
      <name val="Marianne"/>
      <family val="3"/>
    </font>
    <font>
      <u/>
      <sz val="9"/>
      <color theme="1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ill="1"/>
    <xf numFmtId="0" fontId="5" fillId="0" borderId="0" xfId="0" applyFont="1" applyBorder="1" applyAlignment="1"/>
    <xf numFmtId="0" fontId="5" fillId="2" borderId="0" xfId="0" applyFont="1" applyFill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/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" xfId="2" applyFont="1" applyFill="1" applyBorder="1" applyAlignment="1"/>
    <xf numFmtId="0" fontId="6" fillId="0" borderId="1" xfId="0" applyFont="1" applyBorder="1"/>
    <xf numFmtId="3" fontId="7" fillId="0" borderId="1" xfId="2" applyNumberFormat="1" applyFont="1" applyBorder="1"/>
    <xf numFmtId="3" fontId="6" fillId="0" borderId="1" xfId="0" applyNumberFormat="1" applyFont="1" applyBorder="1"/>
    <xf numFmtId="4" fontId="6" fillId="0" borderId="0" xfId="0" applyNumberFormat="1" applyFont="1" applyBorder="1"/>
    <xf numFmtId="0" fontId="6" fillId="0" borderId="0" xfId="0" applyFont="1" applyBorder="1"/>
    <xf numFmtId="0" fontId="8" fillId="0" borderId="5" xfId="0" applyFont="1" applyBorder="1"/>
    <xf numFmtId="0" fontId="8" fillId="0" borderId="0" xfId="0" applyFont="1" applyBorder="1"/>
    <xf numFmtId="0" fontId="6" fillId="0" borderId="4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quotePrefix="1" applyNumberFormat="1" applyFont="1" applyBorder="1" applyAlignment="1">
      <alignment horizontal="center" vertical="center" wrapText="1"/>
    </xf>
    <xf numFmtId="165" fontId="6" fillId="0" borderId="1" xfId="0" quotePrefix="1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3" xfId="0" quotePrefix="1" applyNumberFormat="1" applyFont="1" applyBorder="1" applyAlignment="1">
      <alignment horizontal="center" vertical="center" wrapText="1"/>
    </xf>
    <xf numFmtId="9" fontId="6" fillId="0" borderId="1" xfId="0" quotePrefix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9" fontId="6" fillId="0" borderId="1" xfId="0" applyNumberFormat="1" applyFont="1" applyBorder="1"/>
    <xf numFmtId="2" fontId="6" fillId="0" borderId="1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3" fontId="6" fillId="0" borderId="2" xfId="0" applyNumberFormat="1" applyFont="1" applyBorder="1"/>
    <xf numFmtId="4" fontId="6" fillId="0" borderId="1" xfId="0" applyNumberFormat="1" applyFont="1" applyBorder="1"/>
    <xf numFmtId="166" fontId="6" fillId="0" borderId="1" xfId="0" applyNumberFormat="1" applyFont="1" applyBorder="1"/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3" fontId="6" fillId="0" borderId="13" xfId="0" applyNumberFormat="1" applyFont="1" applyBorder="1"/>
    <xf numFmtId="0" fontId="8" fillId="0" borderId="0" xfId="0" quotePrefix="1" applyFont="1"/>
    <xf numFmtId="0" fontId="7" fillId="0" borderId="0" xfId="0" applyFont="1"/>
    <xf numFmtId="0" fontId="9" fillId="0" borderId="0" xfId="1" applyFont="1" applyAlignment="1" applyProtection="1"/>
    <xf numFmtId="0" fontId="10" fillId="0" borderId="0" xfId="1" applyFont="1" applyAlignment="1" applyProtection="1"/>
    <xf numFmtId="0" fontId="6" fillId="0" borderId="0" xfId="0" applyFont="1" applyFill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5" fontId="13" fillId="0" borderId="2" xfId="0" quotePrefix="1" applyNumberFormat="1" applyFont="1" applyBorder="1" applyAlignment="1">
      <alignment horizontal="center" vertical="center" wrapText="1"/>
    </xf>
    <xf numFmtId="165" fontId="13" fillId="0" borderId="1" xfId="0" quotePrefix="1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3" xfId="0" quotePrefix="1" applyNumberFormat="1" applyFont="1" applyBorder="1" applyAlignment="1">
      <alignment horizontal="center" vertical="center" wrapText="1"/>
    </xf>
    <xf numFmtId="9" fontId="13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7" fontId="13" fillId="0" borderId="1" xfId="4" applyNumberFormat="1" applyFont="1" applyBorder="1"/>
    <xf numFmtId="9" fontId="13" fillId="0" borderId="1" xfId="0" applyNumberFormat="1" applyFont="1" applyBorder="1"/>
    <xf numFmtId="1" fontId="13" fillId="0" borderId="1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167" fontId="13" fillId="0" borderId="2" xfId="4" applyNumberFormat="1" applyFont="1" applyBorder="1"/>
    <xf numFmtId="4" fontId="13" fillId="0" borderId="1" xfId="0" applyNumberFormat="1" applyFont="1" applyBorder="1"/>
    <xf numFmtId="166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0" fontId="13" fillId="0" borderId="1" xfId="0" applyFont="1" applyBorder="1"/>
    <xf numFmtId="0" fontId="13" fillId="0" borderId="3" xfId="0" applyFont="1" applyBorder="1"/>
    <xf numFmtId="0" fontId="13" fillId="0" borderId="2" xfId="0" applyFont="1" applyBorder="1"/>
    <xf numFmtId="0" fontId="13" fillId="0" borderId="0" xfId="0" applyFont="1" applyBorder="1"/>
    <xf numFmtId="4" fontId="13" fillId="0" borderId="0" xfId="0" applyNumberFormat="1" applyFont="1" applyBorder="1"/>
    <xf numFmtId="2" fontId="13" fillId="0" borderId="0" xfId="0" applyNumberFormat="1" applyFont="1" applyBorder="1"/>
    <xf numFmtId="0" fontId="13" fillId="0" borderId="14" xfId="0" applyFont="1" applyBorder="1" applyAlignment="1">
      <alignment horizontal="center"/>
    </xf>
    <xf numFmtId="167" fontId="13" fillId="0" borderId="13" xfId="0" applyNumberFormat="1" applyFont="1" applyBorder="1"/>
    <xf numFmtId="0" fontId="12" fillId="0" borderId="0" xfId="0" quotePrefix="1" applyFont="1"/>
    <xf numFmtId="0" fontId="13" fillId="0" borderId="0" xfId="0" applyFont="1"/>
    <xf numFmtId="0" fontId="11" fillId="0" borderId="0" xfId="0" applyFont="1" applyBorder="1" applyAlignment="1"/>
    <xf numFmtId="0" fontId="11" fillId="2" borderId="0" xfId="0" applyFont="1" applyFill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/>
    <xf numFmtId="0" fontId="11" fillId="0" borderId="0" xfId="0" applyFont="1" applyBorder="1" applyAlignment="1">
      <alignment horizontal="center" vertical="center" wrapText="1"/>
    </xf>
    <xf numFmtId="0" fontId="14" fillId="0" borderId="1" xfId="2" applyFont="1" applyFill="1" applyBorder="1" applyAlignment="1"/>
    <xf numFmtId="4" fontId="14" fillId="0" borderId="1" xfId="2" applyNumberFormat="1" applyFont="1" applyBorder="1"/>
    <xf numFmtId="3" fontId="13" fillId="0" borderId="1" xfId="0" applyNumberFormat="1" applyFont="1" applyBorder="1"/>
    <xf numFmtId="0" fontId="12" fillId="0" borderId="5" xfId="0" applyFont="1" applyBorder="1"/>
    <xf numFmtId="0" fontId="12" fillId="0" borderId="0" xfId="0" applyFont="1" applyBorder="1"/>
    <xf numFmtId="0" fontId="13" fillId="0" borderId="4" xfId="0" applyFont="1" applyBorder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4" fillId="0" borderId="0" xfId="0" applyFont="1"/>
    <xf numFmtId="0" fontId="15" fillId="0" borderId="0" xfId="1" applyFont="1" applyAlignment="1" applyProtection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</cellXfs>
  <cellStyles count="5">
    <cellStyle name="Lien hypertexte" xfId="1" builtinId="8"/>
    <cellStyle name="Milliers" xfId="4" builtinId="3"/>
    <cellStyle name="Normal" xfId="0" builtinId="0"/>
    <cellStyle name="Normal 2" xfId="2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ga-di-redevances-contact-fct@intradef.gouv.fr" TargetMode="External"/><Relationship Id="rId1" Type="http://schemas.openxmlformats.org/officeDocument/2006/relationships/hyperlink" Target="mailto:dga-di-redevances-contact-fct@intradef.gouv.fr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ga-di-redevances-contact-fct@intradef.gouv.fr" TargetMode="External"/><Relationship Id="rId1" Type="http://schemas.openxmlformats.org/officeDocument/2006/relationships/hyperlink" Target="mailto:dga-di-redevances-contact-fct@intradef.gouv.fr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dga-di-redevances-contact-fct@intradef.gouv.fr" TargetMode="External"/><Relationship Id="rId1" Type="http://schemas.openxmlformats.org/officeDocument/2006/relationships/hyperlink" Target="mailto:dga-di-redevances-contact-fct@intradef.gouv.fr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P42"/>
  <sheetViews>
    <sheetView tabSelected="1" view="pageLayout" topLeftCell="E1" zoomScaleNormal="85" workbookViewId="0"/>
  </sheetViews>
  <sheetFormatPr baseColWidth="10" defaultRowHeight="15" x14ac:dyDescent="0.25"/>
  <cols>
    <col min="1" max="1" width="23.7109375" style="8" customWidth="1"/>
    <col min="2" max="2" width="20.7109375" style="8" customWidth="1"/>
    <col min="3" max="4" width="17" style="8" customWidth="1"/>
    <col min="5" max="6" width="15.85546875" style="8" customWidth="1"/>
    <col min="7" max="7" width="11.140625" style="8" customWidth="1"/>
    <col min="8" max="8" width="15.140625" style="8" customWidth="1"/>
    <col min="9" max="9" width="16" style="8" customWidth="1"/>
    <col min="10" max="10" width="16.7109375" style="8" customWidth="1"/>
    <col min="11" max="11" width="13" style="8" customWidth="1"/>
    <col min="12" max="12" width="13.7109375" style="8" customWidth="1"/>
    <col min="13" max="13" width="17" style="8" customWidth="1"/>
    <col min="14" max="14" width="13.28515625" style="8" customWidth="1"/>
    <col min="15" max="15" width="11.28515625" style="8" customWidth="1"/>
    <col min="16" max="16" width="15.42578125" style="8" customWidth="1"/>
    <col min="17" max="16384" width="11.42578125" style="8"/>
  </cols>
  <sheetData>
    <row r="2" spans="1:16" x14ac:dyDescent="0.25">
      <c r="A2" s="2" t="s">
        <v>3</v>
      </c>
      <c r="B2" s="117"/>
      <c r="C2" s="117"/>
      <c r="D2" s="3"/>
      <c r="E2" s="4"/>
      <c r="F2" s="5"/>
      <c r="G2" s="5"/>
      <c r="H2" s="5"/>
      <c r="I2" s="4"/>
      <c r="J2" s="4"/>
      <c r="K2" s="4"/>
      <c r="L2" s="4"/>
      <c r="M2" s="6" t="s">
        <v>24</v>
      </c>
      <c r="N2" s="7"/>
      <c r="O2" s="4"/>
      <c r="P2" s="4"/>
    </row>
    <row r="3" spans="1:16" x14ac:dyDescent="0.25">
      <c r="A3" s="2" t="s">
        <v>4</v>
      </c>
      <c r="B3" s="117"/>
      <c r="C3" s="117"/>
      <c r="D3" s="3"/>
      <c r="E3" s="4"/>
      <c r="F3" s="5"/>
      <c r="G3" s="5"/>
      <c r="H3" s="5"/>
      <c r="I3" s="4"/>
      <c r="J3" s="4"/>
      <c r="K3" s="4"/>
      <c r="L3" s="4"/>
      <c r="M3" s="4"/>
      <c r="N3" s="4"/>
      <c r="O3" s="4"/>
      <c r="P3" s="4"/>
    </row>
    <row r="4" spans="1:16" x14ac:dyDescent="0.25">
      <c r="A4" s="5"/>
      <c r="B4" s="5"/>
    </row>
    <row r="5" spans="1:16" ht="75" x14ac:dyDescent="0.25">
      <c r="A5" s="118" t="s">
        <v>21</v>
      </c>
      <c r="B5" s="9" t="s">
        <v>22</v>
      </c>
      <c r="C5" s="9" t="s">
        <v>23</v>
      </c>
      <c r="D5" s="9" t="s">
        <v>20</v>
      </c>
      <c r="E5" s="9" t="s">
        <v>51</v>
      </c>
      <c r="F5" s="9" t="s">
        <v>52</v>
      </c>
      <c r="I5" s="10"/>
    </row>
    <row r="6" spans="1:16" ht="24" customHeight="1" x14ac:dyDescent="0.25">
      <c r="A6" s="119"/>
      <c r="B6" s="11"/>
      <c r="C6" s="12"/>
      <c r="D6" s="12"/>
      <c r="E6" s="13"/>
      <c r="F6" s="14">
        <f>E6+N23</f>
        <v>0</v>
      </c>
      <c r="G6" s="15"/>
      <c r="I6" s="16"/>
    </row>
    <row r="7" spans="1:16" x14ac:dyDescent="0.25">
      <c r="A7" s="17" t="s">
        <v>9</v>
      </c>
      <c r="B7" s="18"/>
      <c r="C7" s="16"/>
      <c r="D7" s="16"/>
      <c r="E7" s="16"/>
      <c r="F7" s="16"/>
      <c r="G7" s="16"/>
      <c r="H7" s="16"/>
      <c r="I7" s="16"/>
      <c r="J7" s="16"/>
    </row>
    <row r="8" spans="1:16" x14ac:dyDescent="0.25">
      <c r="A8" s="19"/>
      <c r="B8" s="16"/>
    </row>
    <row r="9" spans="1:16" x14ac:dyDescent="0.25">
      <c r="A9" s="113" t="s">
        <v>43</v>
      </c>
      <c r="B9" s="114"/>
      <c r="C9" s="120" t="s">
        <v>0</v>
      </c>
      <c r="D9" s="121"/>
      <c r="E9" s="121"/>
      <c r="F9" s="121"/>
      <c r="G9" s="121"/>
      <c r="H9" s="121"/>
      <c r="I9" s="121"/>
      <c r="J9" s="122"/>
      <c r="K9" s="111" t="s">
        <v>48</v>
      </c>
      <c r="L9" s="112"/>
      <c r="M9" s="112"/>
      <c r="N9" s="112"/>
      <c r="O9" s="112"/>
      <c r="P9" s="2"/>
    </row>
    <row r="10" spans="1:16" ht="75" x14ac:dyDescent="0.25">
      <c r="A10" s="115"/>
      <c r="B10" s="116"/>
      <c r="C10" s="20" t="s">
        <v>1</v>
      </c>
      <c r="D10" s="20" t="s">
        <v>32</v>
      </c>
      <c r="E10" s="9" t="s">
        <v>44</v>
      </c>
      <c r="F10" s="9" t="s">
        <v>38</v>
      </c>
      <c r="G10" s="9" t="s">
        <v>42</v>
      </c>
      <c r="H10" s="9" t="s">
        <v>39</v>
      </c>
      <c r="I10" s="9" t="s">
        <v>40</v>
      </c>
      <c r="J10" s="21" t="s">
        <v>41</v>
      </c>
      <c r="K10" s="9" t="s">
        <v>18</v>
      </c>
      <c r="L10" s="20" t="s">
        <v>33</v>
      </c>
      <c r="M10" s="9" t="s">
        <v>46</v>
      </c>
      <c r="N10" s="9" t="s">
        <v>47</v>
      </c>
      <c r="O10" s="9" t="s">
        <v>19</v>
      </c>
    </row>
    <row r="11" spans="1:16" s="28" customFormat="1" ht="50.45" customHeight="1" x14ac:dyDescent="0.2">
      <c r="A11" s="22" t="s">
        <v>2</v>
      </c>
      <c r="B11" s="23" t="s">
        <v>37</v>
      </c>
      <c r="C11" s="23" t="s">
        <v>34</v>
      </c>
      <c r="D11" s="24"/>
      <c r="E11" s="25"/>
      <c r="F11" s="25"/>
      <c r="G11" s="25"/>
      <c r="H11" s="25"/>
      <c r="I11" s="25"/>
      <c r="J11" s="26"/>
      <c r="K11" s="25"/>
      <c r="L11" s="24"/>
      <c r="M11" s="25"/>
      <c r="N11" s="25"/>
      <c r="O11" s="27"/>
    </row>
    <row r="12" spans="1:16" s="28" customFormat="1" ht="26.45" customHeight="1" x14ac:dyDescent="0.2">
      <c r="A12" s="29"/>
      <c r="B12" s="30"/>
      <c r="C12" s="30"/>
      <c r="D12" s="31" t="s">
        <v>7</v>
      </c>
      <c r="E12" s="32" t="s">
        <v>8</v>
      </c>
      <c r="F12" s="33" t="s">
        <v>45</v>
      </c>
      <c r="G12" s="32" t="s">
        <v>10</v>
      </c>
      <c r="H12" s="32" t="s">
        <v>11</v>
      </c>
      <c r="I12" s="32" t="s">
        <v>12</v>
      </c>
      <c r="J12" s="34" t="s">
        <v>13</v>
      </c>
      <c r="K12" s="32" t="s">
        <v>14</v>
      </c>
      <c r="L12" s="31" t="s">
        <v>15</v>
      </c>
      <c r="M12" s="32" t="s">
        <v>16</v>
      </c>
      <c r="N12" s="32" t="s">
        <v>31</v>
      </c>
      <c r="O12" s="35" t="s">
        <v>17</v>
      </c>
    </row>
    <row r="13" spans="1:16" ht="23.45" customHeight="1" x14ac:dyDescent="0.25">
      <c r="A13" s="36"/>
      <c r="B13" s="37"/>
      <c r="C13" s="38"/>
      <c r="D13" s="38"/>
      <c r="E13" s="39"/>
      <c r="F13" s="14">
        <f>D13-E13</f>
        <v>0</v>
      </c>
      <c r="G13" s="39"/>
      <c r="H13" s="14">
        <f>F13*G13</f>
        <v>0</v>
      </c>
      <c r="I13" s="40"/>
      <c r="J13" s="41"/>
      <c r="K13" s="39"/>
      <c r="L13" s="42">
        <f>H13*K13</f>
        <v>0</v>
      </c>
      <c r="M13" s="43"/>
      <c r="N13" s="14">
        <f>J13*K13</f>
        <v>0</v>
      </c>
      <c r="O13" s="44" t="e">
        <f>((M13+N13)/L13)*100%</f>
        <v>#DIV/0!</v>
      </c>
    </row>
    <row r="14" spans="1:16" s="47" customFormat="1" ht="23.45" customHeight="1" x14ac:dyDescent="0.25">
      <c r="A14" s="45"/>
      <c r="B14" s="38"/>
      <c r="C14" s="38"/>
      <c r="D14" s="38"/>
      <c r="E14" s="45"/>
      <c r="F14" s="14">
        <f t="shared" ref="F14:F22" si="0">D14-E14</f>
        <v>0</v>
      </c>
      <c r="G14" s="45"/>
      <c r="H14" s="14">
        <f t="shared" ref="H14:H22" si="1">F14*G14</f>
        <v>0</v>
      </c>
      <c r="I14" s="45"/>
      <c r="J14" s="41"/>
      <c r="K14" s="45"/>
      <c r="L14" s="42">
        <f t="shared" ref="L14:L22" si="2">H14*K14</f>
        <v>0</v>
      </c>
      <c r="M14" s="46"/>
      <c r="N14" s="14">
        <f t="shared" ref="N14:N22" si="3">J14*K14</f>
        <v>0</v>
      </c>
      <c r="O14" s="44" t="e">
        <f t="shared" ref="O14:O22" si="4">((M14+N14)/L14)*100%</f>
        <v>#DIV/0!</v>
      </c>
    </row>
    <row r="15" spans="1:16" s="47" customFormat="1" ht="23.45" customHeight="1" x14ac:dyDescent="0.25">
      <c r="A15" s="45"/>
      <c r="B15" s="38"/>
      <c r="C15" s="38"/>
      <c r="D15" s="38"/>
      <c r="E15" s="45"/>
      <c r="F15" s="14">
        <f t="shared" si="0"/>
        <v>0</v>
      </c>
      <c r="G15" s="45"/>
      <c r="H15" s="14">
        <f t="shared" si="1"/>
        <v>0</v>
      </c>
      <c r="I15" s="45"/>
      <c r="J15" s="41"/>
      <c r="K15" s="45"/>
      <c r="L15" s="42">
        <f t="shared" si="2"/>
        <v>0</v>
      </c>
      <c r="M15" s="46"/>
      <c r="N15" s="14">
        <f t="shared" si="3"/>
        <v>0</v>
      </c>
      <c r="O15" s="44" t="e">
        <f t="shared" si="4"/>
        <v>#DIV/0!</v>
      </c>
    </row>
    <row r="16" spans="1:16" s="47" customFormat="1" ht="23.45" customHeight="1" x14ac:dyDescent="0.25">
      <c r="A16" s="45"/>
      <c r="B16" s="38"/>
      <c r="C16" s="38"/>
      <c r="D16" s="38"/>
      <c r="E16" s="45"/>
      <c r="F16" s="14">
        <f t="shared" si="0"/>
        <v>0</v>
      </c>
      <c r="G16" s="45"/>
      <c r="H16" s="14">
        <f t="shared" si="1"/>
        <v>0</v>
      </c>
      <c r="I16" s="45"/>
      <c r="J16" s="41"/>
      <c r="K16" s="45"/>
      <c r="L16" s="42">
        <f t="shared" si="2"/>
        <v>0</v>
      </c>
      <c r="M16" s="46"/>
      <c r="N16" s="14">
        <f t="shared" si="3"/>
        <v>0</v>
      </c>
      <c r="O16" s="44" t="e">
        <f t="shared" si="4"/>
        <v>#DIV/0!</v>
      </c>
    </row>
    <row r="17" spans="1:15" s="47" customFormat="1" ht="23.45" customHeight="1" x14ac:dyDescent="0.25">
      <c r="A17" s="45"/>
      <c r="B17" s="38"/>
      <c r="C17" s="38"/>
      <c r="D17" s="38"/>
      <c r="E17" s="45"/>
      <c r="F17" s="14">
        <f t="shared" si="0"/>
        <v>0</v>
      </c>
      <c r="G17" s="45"/>
      <c r="H17" s="14">
        <f t="shared" si="1"/>
        <v>0</v>
      </c>
      <c r="I17" s="45"/>
      <c r="J17" s="41"/>
      <c r="K17" s="45"/>
      <c r="L17" s="42">
        <f t="shared" si="2"/>
        <v>0</v>
      </c>
      <c r="M17" s="46"/>
      <c r="N17" s="14">
        <f t="shared" si="3"/>
        <v>0</v>
      </c>
      <c r="O17" s="44" t="e">
        <f t="shared" si="4"/>
        <v>#DIV/0!</v>
      </c>
    </row>
    <row r="18" spans="1:15" s="47" customFormat="1" ht="23.45" customHeight="1" x14ac:dyDescent="0.25">
      <c r="A18" s="45"/>
      <c r="B18" s="38"/>
      <c r="C18" s="38"/>
      <c r="D18" s="38"/>
      <c r="E18" s="45"/>
      <c r="F18" s="14">
        <f t="shared" si="0"/>
        <v>0</v>
      </c>
      <c r="G18" s="45"/>
      <c r="H18" s="14">
        <f t="shared" si="1"/>
        <v>0</v>
      </c>
      <c r="I18" s="45"/>
      <c r="J18" s="41"/>
      <c r="K18" s="45"/>
      <c r="L18" s="42">
        <f t="shared" si="2"/>
        <v>0</v>
      </c>
      <c r="M18" s="46"/>
      <c r="N18" s="14">
        <f t="shared" si="3"/>
        <v>0</v>
      </c>
      <c r="O18" s="44" t="e">
        <f t="shared" si="4"/>
        <v>#DIV/0!</v>
      </c>
    </row>
    <row r="19" spans="1:15" s="47" customFormat="1" ht="23.45" customHeight="1" x14ac:dyDescent="0.25">
      <c r="A19" s="45"/>
      <c r="B19" s="38"/>
      <c r="C19" s="38"/>
      <c r="D19" s="38"/>
      <c r="E19" s="45"/>
      <c r="F19" s="14">
        <f t="shared" si="0"/>
        <v>0</v>
      </c>
      <c r="G19" s="45"/>
      <c r="H19" s="14">
        <f t="shared" si="1"/>
        <v>0</v>
      </c>
      <c r="I19" s="45"/>
      <c r="J19" s="41"/>
      <c r="K19" s="45"/>
      <c r="L19" s="42">
        <f t="shared" si="2"/>
        <v>0</v>
      </c>
      <c r="M19" s="46"/>
      <c r="N19" s="14">
        <f t="shared" si="3"/>
        <v>0</v>
      </c>
      <c r="O19" s="44" t="e">
        <f t="shared" si="4"/>
        <v>#DIV/0!</v>
      </c>
    </row>
    <row r="20" spans="1:15" s="47" customFormat="1" ht="23.45" customHeight="1" x14ac:dyDescent="0.25">
      <c r="A20" s="45"/>
      <c r="B20" s="38"/>
      <c r="C20" s="38"/>
      <c r="D20" s="38"/>
      <c r="E20" s="45"/>
      <c r="F20" s="14">
        <f t="shared" si="0"/>
        <v>0</v>
      </c>
      <c r="G20" s="45"/>
      <c r="H20" s="14">
        <f t="shared" si="1"/>
        <v>0</v>
      </c>
      <c r="I20" s="45"/>
      <c r="J20" s="41"/>
      <c r="K20" s="45"/>
      <c r="L20" s="42">
        <f t="shared" si="2"/>
        <v>0</v>
      </c>
      <c r="M20" s="46"/>
      <c r="N20" s="14">
        <f t="shared" si="3"/>
        <v>0</v>
      </c>
      <c r="O20" s="44" t="e">
        <f t="shared" si="4"/>
        <v>#DIV/0!</v>
      </c>
    </row>
    <row r="21" spans="1:15" s="47" customFormat="1" ht="23.45" customHeight="1" x14ac:dyDescent="0.25">
      <c r="A21" s="45"/>
      <c r="B21" s="38"/>
      <c r="C21" s="38"/>
      <c r="D21" s="38"/>
      <c r="E21" s="45"/>
      <c r="F21" s="14">
        <f t="shared" si="0"/>
        <v>0</v>
      </c>
      <c r="G21" s="45"/>
      <c r="H21" s="14">
        <f t="shared" si="1"/>
        <v>0</v>
      </c>
      <c r="I21" s="45"/>
      <c r="J21" s="41"/>
      <c r="K21" s="45"/>
      <c r="L21" s="42">
        <f t="shared" si="2"/>
        <v>0</v>
      </c>
      <c r="M21" s="46"/>
      <c r="N21" s="14">
        <f t="shared" si="3"/>
        <v>0</v>
      </c>
      <c r="O21" s="44" t="e">
        <f t="shared" si="4"/>
        <v>#DIV/0!</v>
      </c>
    </row>
    <row r="22" spans="1:15" s="47" customFormat="1" ht="23.45" customHeight="1" thickBot="1" x14ac:dyDescent="0.3">
      <c r="A22" s="45"/>
      <c r="B22" s="38"/>
      <c r="C22" s="38"/>
      <c r="D22" s="38"/>
      <c r="E22" s="45"/>
      <c r="F22" s="14">
        <f t="shared" si="0"/>
        <v>0</v>
      </c>
      <c r="G22" s="45"/>
      <c r="H22" s="14">
        <f t="shared" si="1"/>
        <v>0</v>
      </c>
      <c r="I22" s="45"/>
      <c r="J22" s="41"/>
      <c r="K22" s="45"/>
      <c r="L22" s="42">
        <f t="shared" si="2"/>
        <v>0</v>
      </c>
      <c r="M22" s="46"/>
      <c r="N22" s="14">
        <f t="shared" si="3"/>
        <v>0</v>
      </c>
      <c r="O22" s="44" t="e">
        <f t="shared" si="4"/>
        <v>#DIV/0!</v>
      </c>
    </row>
    <row r="23" spans="1:15" ht="19.899999999999999" customHeight="1" thickBot="1" x14ac:dyDescent="0.3">
      <c r="M23" s="48" t="s">
        <v>6</v>
      </c>
      <c r="N23" s="49">
        <f>SUM(N13:N22)</f>
        <v>0</v>
      </c>
    </row>
    <row r="24" spans="1:15" x14ac:dyDescent="0.25">
      <c r="A24" s="50" t="s">
        <v>54</v>
      </c>
    </row>
    <row r="25" spans="1:15" ht="13.9" customHeight="1" x14ac:dyDescent="0.25">
      <c r="A25" s="110" t="s">
        <v>53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ht="12.75" customHeight="1" x14ac:dyDescent="0.25"/>
    <row r="29" spans="1:15" x14ac:dyDescent="0.25">
      <c r="A29" s="51" t="s">
        <v>29</v>
      </c>
      <c r="B29" s="51" t="s">
        <v>27</v>
      </c>
    </row>
    <row r="30" spans="1:15" x14ac:dyDescent="0.25">
      <c r="A30" s="51"/>
      <c r="B30" s="52" t="s">
        <v>28</v>
      </c>
      <c r="D30" s="53"/>
      <c r="G30" s="53"/>
      <c r="H30" s="53"/>
      <c r="I30" s="53"/>
    </row>
    <row r="31" spans="1:15" x14ac:dyDescent="0.25">
      <c r="A31" s="51"/>
      <c r="B31" s="51"/>
    </row>
    <row r="32" spans="1:15" x14ac:dyDescent="0.25">
      <c r="A32" s="51" t="s">
        <v>25</v>
      </c>
      <c r="B32" s="51" t="s">
        <v>26</v>
      </c>
    </row>
    <row r="33" spans="1:6" x14ac:dyDescent="0.25">
      <c r="A33" s="51"/>
      <c r="B33" s="52" t="s">
        <v>5</v>
      </c>
    </row>
    <row r="40" spans="1:6" x14ac:dyDescent="0.25">
      <c r="A40" s="54"/>
      <c r="B40" s="54"/>
      <c r="C40" s="54"/>
      <c r="D40" s="54"/>
      <c r="E40" s="54"/>
      <c r="F40" s="54"/>
    </row>
    <row r="41" spans="1:6" x14ac:dyDescent="0.25">
      <c r="A41" s="54"/>
      <c r="B41" s="54"/>
      <c r="C41" s="54"/>
      <c r="D41" s="54"/>
      <c r="E41" s="54"/>
      <c r="F41" s="54"/>
    </row>
    <row r="42" spans="1:6" x14ac:dyDescent="0.25">
      <c r="A42" s="54"/>
      <c r="B42" s="54"/>
      <c r="C42" s="54"/>
      <c r="D42" s="54"/>
      <c r="E42" s="54"/>
      <c r="F42" s="54"/>
    </row>
  </sheetData>
  <mergeCells count="7">
    <mergeCell ref="A25:O25"/>
    <mergeCell ref="K9:O9"/>
    <mergeCell ref="A9:B10"/>
    <mergeCell ref="B2:C2"/>
    <mergeCell ref="B3:C3"/>
    <mergeCell ref="A5:A6"/>
    <mergeCell ref="C9:J9"/>
  </mergeCells>
  <phoneticPr fontId="2" type="noConversion"/>
  <hyperlinks>
    <hyperlink ref="B30" r:id="rId1" display="dga-di-redevances-contact-fct@intradef.gouv.fr"/>
    <hyperlink ref="B33" r:id="rId2"/>
  </hyperlinks>
  <pageMargins left="0.78740157480314965" right="0.78740157480314965" top="1.0629921259842521" bottom="0.98425196850393704" header="0.35433070866141736" footer="0.51181102362204722"/>
  <pageSetup paperSize="9" scale="55" orientation="landscape" r:id="rId3"/>
  <headerFooter alignWithMargins="0">
    <oddHeader>&amp;L&amp;G&amp;C&amp;"Arial,Gras"&amp;14 &amp;"Marianne,Gras"Relevé des redevances d'études&amp;R&amp;12
&amp;G</oddHeader>
    <oddFooter xml:space="preserve">&amp;L
&amp;CDirection générale de l'armement
Direction du développement international / SPEM / SDGQ
60 Boulevard du Général Martial Valin
CS21623
75509 PARIS Cedex 15
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P40"/>
  <sheetViews>
    <sheetView showRuler="0" view="pageLayout" topLeftCell="B1" zoomScaleNormal="85" workbookViewId="0">
      <selection activeCell="J5" sqref="J5"/>
    </sheetView>
  </sheetViews>
  <sheetFormatPr baseColWidth="10" defaultRowHeight="12.75" x14ac:dyDescent="0.2"/>
  <cols>
    <col min="1" max="1" width="24.28515625" customWidth="1"/>
    <col min="2" max="2" width="20.7109375" customWidth="1"/>
    <col min="3" max="4" width="17" customWidth="1"/>
    <col min="5" max="5" width="16.140625" customWidth="1"/>
    <col min="6" max="6" width="16.5703125" customWidth="1"/>
    <col min="7" max="7" width="12" customWidth="1"/>
    <col min="8" max="8" width="16.28515625" customWidth="1"/>
    <col min="9" max="9" width="17.5703125" customWidth="1"/>
    <col min="10" max="10" width="16.7109375" customWidth="1"/>
    <col min="11" max="11" width="11.42578125" customWidth="1"/>
    <col min="12" max="12" width="14.28515625" customWidth="1"/>
    <col min="13" max="13" width="17" customWidth="1"/>
    <col min="14" max="14" width="13.85546875" customWidth="1"/>
    <col min="16" max="16" width="15.42578125" customWidth="1"/>
  </cols>
  <sheetData>
    <row r="1" spans="1:16" s="90" customFormat="1" ht="12" x14ac:dyDescent="0.2"/>
    <row r="2" spans="1:16" s="90" customFormat="1" ht="12" x14ac:dyDescent="0.2">
      <c r="A2" s="91" t="s">
        <v>3</v>
      </c>
      <c r="B2" s="126"/>
      <c r="C2" s="126"/>
      <c r="D2" s="92"/>
      <c r="E2" s="93"/>
      <c r="F2" s="94"/>
      <c r="G2" s="94"/>
      <c r="H2" s="94"/>
      <c r="I2" s="93"/>
      <c r="J2" s="93"/>
      <c r="K2" s="93"/>
      <c r="L2" s="93"/>
      <c r="M2" s="95" t="s">
        <v>24</v>
      </c>
      <c r="N2" s="96"/>
      <c r="O2" s="93"/>
      <c r="P2" s="93"/>
    </row>
    <row r="3" spans="1:16" s="90" customFormat="1" ht="12" x14ac:dyDescent="0.2">
      <c r="A3" s="91" t="s">
        <v>4</v>
      </c>
      <c r="B3" s="126"/>
      <c r="C3" s="126"/>
      <c r="D3" s="92"/>
      <c r="E3" s="93"/>
      <c r="F3" s="94"/>
      <c r="G3" s="94"/>
      <c r="H3" s="94"/>
      <c r="I3" s="93"/>
      <c r="J3" s="93"/>
      <c r="K3" s="93"/>
      <c r="L3" s="93"/>
      <c r="M3" s="93"/>
      <c r="N3" s="93"/>
      <c r="O3" s="93"/>
      <c r="P3" s="93"/>
    </row>
    <row r="4" spans="1:16" s="90" customFormat="1" ht="12" x14ac:dyDescent="0.2">
      <c r="A4" s="94"/>
      <c r="B4" s="94"/>
    </row>
    <row r="5" spans="1:16" s="90" customFormat="1" ht="48" x14ac:dyDescent="0.2">
      <c r="A5" s="127" t="s">
        <v>35</v>
      </c>
      <c r="B5" s="56" t="s">
        <v>22</v>
      </c>
      <c r="C5" s="56" t="s">
        <v>23</v>
      </c>
      <c r="D5" s="56" t="s">
        <v>20</v>
      </c>
      <c r="E5" s="56" t="s">
        <v>51</v>
      </c>
      <c r="F5" s="56" t="s">
        <v>52</v>
      </c>
      <c r="I5" s="97"/>
    </row>
    <row r="6" spans="1:16" s="90" customFormat="1" ht="27" customHeight="1" x14ac:dyDescent="0.2">
      <c r="A6" s="128"/>
      <c r="B6" s="98"/>
      <c r="C6" s="81"/>
      <c r="D6" s="99"/>
      <c r="E6" s="100"/>
      <c r="F6" s="100">
        <f>E6+N23</f>
        <v>0</v>
      </c>
      <c r="I6" s="84"/>
    </row>
    <row r="7" spans="1:16" s="90" customFormat="1" ht="12" x14ac:dyDescent="0.2">
      <c r="A7" s="101" t="s">
        <v>9</v>
      </c>
      <c r="B7" s="102"/>
      <c r="C7" s="84"/>
      <c r="D7" s="84"/>
      <c r="E7" s="84"/>
      <c r="F7" s="84"/>
      <c r="G7" s="84"/>
      <c r="H7" s="84"/>
      <c r="I7" s="84"/>
      <c r="J7" s="84"/>
    </row>
    <row r="8" spans="1:16" s="90" customFormat="1" ht="12" x14ac:dyDescent="0.2">
      <c r="A8" s="103"/>
      <c r="B8" s="84"/>
    </row>
    <row r="9" spans="1:16" s="90" customFormat="1" ht="12" x14ac:dyDescent="0.2">
      <c r="A9" s="129" t="s">
        <v>43</v>
      </c>
      <c r="B9" s="130"/>
      <c r="C9" s="133" t="s">
        <v>0</v>
      </c>
      <c r="D9" s="134"/>
      <c r="E9" s="134"/>
      <c r="F9" s="134"/>
      <c r="G9" s="134"/>
      <c r="H9" s="134"/>
      <c r="I9" s="134"/>
      <c r="J9" s="135"/>
      <c r="K9" s="124" t="s">
        <v>49</v>
      </c>
      <c r="L9" s="125"/>
      <c r="M9" s="125"/>
      <c r="N9" s="125"/>
      <c r="O9" s="125"/>
      <c r="P9" s="91"/>
    </row>
    <row r="10" spans="1:16" s="90" customFormat="1" ht="60" x14ac:dyDescent="0.2">
      <c r="A10" s="131"/>
      <c r="B10" s="132"/>
      <c r="C10" s="55" t="s">
        <v>1</v>
      </c>
      <c r="D10" s="55" t="s">
        <v>32</v>
      </c>
      <c r="E10" s="56" t="s">
        <v>44</v>
      </c>
      <c r="F10" s="56" t="s">
        <v>38</v>
      </c>
      <c r="G10" s="56" t="s">
        <v>42</v>
      </c>
      <c r="H10" s="56" t="s">
        <v>39</v>
      </c>
      <c r="I10" s="56" t="s">
        <v>40</v>
      </c>
      <c r="J10" s="57" t="s">
        <v>41</v>
      </c>
      <c r="K10" s="56" t="s">
        <v>18</v>
      </c>
      <c r="L10" s="55" t="s">
        <v>33</v>
      </c>
      <c r="M10" s="56" t="s">
        <v>46</v>
      </c>
      <c r="N10" s="56" t="s">
        <v>47</v>
      </c>
      <c r="O10" s="56" t="s">
        <v>19</v>
      </c>
    </row>
    <row r="11" spans="1:16" s="104" customFormat="1" ht="51" customHeight="1" x14ac:dyDescent="0.2">
      <c r="A11" s="58" t="s">
        <v>2</v>
      </c>
      <c r="B11" s="59" t="s">
        <v>37</v>
      </c>
      <c r="C11" s="59" t="s">
        <v>30</v>
      </c>
      <c r="D11" s="60"/>
      <c r="E11" s="61"/>
      <c r="F11" s="61"/>
      <c r="G11" s="61"/>
      <c r="H11" s="61"/>
      <c r="I11" s="61"/>
      <c r="J11" s="62"/>
      <c r="K11" s="61"/>
      <c r="L11" s="60"/>
      <c r="M11" s="61"/>
      <c r="N11" s="61"/>
      <c r="O11" s="63"/>
    </row>
    <row r="12" spans="1:16" s="104" customFormat="1" ht="26.45" customHeight="1" x14ac:dyDescent="0.2">
      <c r="A12" s="64"/>
      <c r="B12" s="65"/>
      <c r="C12" s="65"/>
      <c r="D12" s="66" t="s">
        <v>7</v>
      </c>
      <c r="E12" s="67" t="s">
        <v>8</v>
      </c>
      <c r="F12" s="68" t="s">
        <v>45</v>
      </c>
      <c r="G12" s="67" t="s">
        <v>10</v>
      </c>
      <c r="H12" s="67" t="s">
        <v>11</v>
      </c>
      <c r="I12" s="67" t="s">
        <v>12</v>
      </c>
      <c r="J12" s="69" t="s">
        <v>13</v>
      </c>
      <c r="K12" s="67" t="s">
        <v>14</v>
      </c>
      <c r="L12" s="66" t="s">
        <v>15</v>
      </c>
      <c r="M12" s="67" t="s">
        <v>16</v>
      </c>
      <c r="N12" s="67" t="s">
        <v>31</v>
      </c>
      <c r="O12" s="70" t="s">
        <v>17</v>
      </c>
    </row>
    <row r="13" spans="1:16" s="105" customFormat="1" ht="24" customHeight="1" x14ac:dyDescent="0.2">
      <c r="A13" s="71"/>
      <c r="B13" s="72"/>
      <c r="C13" s="72"/>
      <c r="D13" s="72"/>
      <c r="E13" s="71"/>
      <c r="F13" s="73">
        <f>D13*E13</f>
        <v>0</v>
      </c>
      <c r="G13" s="74"/>
      <c r="H13" s="73">
        <f>F13*G13</f>
        <v>0</v>
      </c>
      <c r="I13" s="75"/>
      <c r="J13" s="76"/>
      <c r="K13" s="74"/>
      <c r="L13" s="77">
        <f>H13*K13</f>
        <v>0</v>
      </c>
      <c r="M13" s="78"/>
      <c r="N13" s="73">
        <f>J13*K13</f>
        <v>0</v>
      </c>
      <c r="O13" s="79" t="e">
        <f>((M13+N13)/L13)*100%</f>
        <v>#DIV/0!</v>
      </c>
    </row>
    <row r="14" spans="1:16" s="105" customFormat="1" ht="24" customHeight="1" x14ac:dyDescent="0.2">
      <c r="A14" s="71"/>
      <c r="B14" s="72"/>
      <c r="C14" s="72"/>
      <c r="D14" s="72"/>
      <c r="E14" s="71"/>
      <c r="F14" s="73">
        <f t="shared" ref="F14:F22" si="0">D14*E14</f>
        <v>0</v>
      </c>
      <c r="G14" s="71"/>
      <c r="H14" s="73">
        <f t="shared" ref="H14:H22" si="1">F14*G14</f>
        <v>0</v>
      </c>
      <c r="I14" s="71"/>
      <c r="J14" s="76"/>
      <c r="K14" s="71"/>
      <c r="L14" s="77">
        <f t="shared" ref="L14:L22" si="2">H14*K14</f>
        <v>0</v>
      </c>
      <c r="M14" s="80"/>
      <c r="N14" s="73">
        <f t="shared" ref="N14:N22" si="3">J14*K14</f>
        <v>0</v>
      </c>
      <c r="O14" s="79" t="e">
        <f>((M14+N14)/L14)*100%</f>
        <v>#DIV/0!</v>
      </c>
    </row>
    <row r="15" spans="1:16" s="105" customFormat="1" ht="24" customHeight="1" x14ac:dyDescent="0.2">
      <c r="A15" s="71"/>
      <c r="B15" s="72"/>
      <c r="C15" s="72"/>
      <c r="D15" s="72"/>
      <c r="E15" s="71"/>
      <c r="F15" s="73">
        <f t="shared" si="0"/>
        <v>0</v>
      </c>
      <c r="G15" s="71"/>
      <c r="H15" s="73">
        <f t="shared" si="1"/>
        <v>0</v>
      </c>
      <c r="I15" s="71"/>
      <c r="J15" s="76"/>
      <c r="K15" s="71"/>
      <c r="L15" s="77">
        <f t="shared" si="2"/>
        <v>0</v>
      </c>
      <c r="M15" s="80"/>
      <c r="N15" s="73">
        <f t="shared" si="3"/>
        <v>0</v>
      </c>
      <c r="O15" s="79" t="e">
        <f t="shared" ref="O15:O22" si="4">((M15+N15)/L15)*100%</f>
        <v>#DIV/0!</v>
      </c>
    </row>
    <row r="16" spans="1:16" s="105" customFormat="1" ht="24" customHeight="1" x14ac:dyDescent="0.2">
      <c r="A16" s="71"/>
      <c r="B16" s="72"/>
      <c r="C16" s="72"/>
      <c r="D16" s="72"/>
      <c r="E16" s="71"/>
      <c r="F16" s="73">
        <f t="shared" si="0"/>
        <v>0</v>
      </c>
      <c r="G16" s="71"/>
      <c r="H16" s="73">
        <f t="shared" si="1"/>
        <v>0</v>
      </c>
      <c r="I16" s="71"/>
      <c r="J16" s="76"/>
      <c r="K16" s="71"/>
      <c r="L16" s="77">
        <f t="shared" si="2"/>
        <v>0</v>
      </c>
      <c r="M16" s="80"/>
      <c r="N16" s="73">
        <f t="shared" si="3"/>
        <v>0</v>
      </c>
      <c r="O16" s="79" t="e">
        <f t="shared" si="4"/>
        <v>#DIV/0!</v>
      </c>
    </row>
    <row r="17" spans="1:15" s="105" customFormat="1" ht="24" customHeight="1" x14ac:dyDescent="0.2">
      <c r="A17" s="71"/>
      <c r="B17" s="72"/>
      <c r="C17" s="72"/>
      <c r="D17" s="72"/>
      <c r="E17" s="71"/>
      <c r="F17" s="73">
        <f t="shared" si="0"/>
        <v>0</v>
      </c>
      <c r="G17" s="71"/>
      <c r="H17" s="73">
        <f t="shared" si="1"/>
        <v>0</v>
      </c>
      <c r="I17" s="71"/>
      <c r="J17" s="76"/>
      <c r="K17" s="71"/>
      <c r="L17" s="77">
        <f t="shared" si="2"/>
        <v>0</v>
      </c>
      <c r="M17" s="80"/>
      <c r="N17" s="73">
        <f t="shared" si="3"/>
        <v>0</v>
      </c>
      <c r="O17" s="79" t="e">
        <f t="shared" si="4"/>
        <v>#DIV/0!</v>
      </c>
    </row>
    <row r="18" spans="1:15" s="105" customFormat="1" ht="24" customHeight="1" x14ac:dyDescent="0.2">
      <c r="A18" s="71"/>
      <c r="B18" s="72"/>
      <c r="C18" s="72"/>
      <c r="D18" s="72"/>
      <c r="E18" s="71"/>
      <c r="F18" s="73">
        <f t="shared" si="0"/>
        <v>0</v>
      </c>
      <c r="G18" s="71"/>
      <c r="H18" s="73">
        <f t="shared" si="1"/>
        <v>0</v>
      </c>
      <c r="I18" s="71"/>
      <c r="J18" s="76"/>
      <c r="K18" s="71"/>
      <c r="L18" s="77">
        <f t="shared" si="2"/>
        <v>0</v>
      </c>
      <c r="M18" s="80"/>
      <c r="N18" s="73">
        <f t="shared" si="3"/>
        <v>0</v>
      </c>
      <c r="O18" s="79" t="e">
        <f t="shared" si="4"/>
        <v>#DIV/0!</v>
      </c>
    </row>
    <row r="19" spans="1:15" s="105" customFormat="1" ht="24" customHeight="1" x14ac:dyDescent="0.2">
      <c r="A19" s="71"/>
      <c r="B19" s="72"/>
      <c r="C19" s="72"/>
      <c r="D19" s="72"/>
      <c r="E19" s="71"/>
      <c r="F19" s="73">
        <f t="shared" si="0"/>
        <v>0</v>
      </c>
      <c r="G19" s="71"/>
      <c r="H19" s="73">
        <f t="shared" si="1"/>
        <v>0</v>
      </c>
      <c r="I19" s="71"/>
      <c r="J19" s="76"/>
      <c r="K19" s="71"/>
      <c r="L19" s="77">
        <f t="shared" si="2"/>
        <v>0</v>
      </c>
      <c r="M19" s="80"/>
      <c r="N19" s="73">
        <f t="shared" si="3"/>
        <v>0</v>
      </c>
      <c r="O19" s="79" t="e">
        <f t="shared" si="4"/>
        <v>#DIV/0!</v>
      </c>
    </row>
    <row r="20" spans="1:15" s="105" customFormat="1" ht="24" customHeight="1" x14ac:dyDescent="0.2">
      <c r="A20" s="71"/>
      <c r="B20" s="72"/>
      <c r="C20" s="72"/>
      <c r="D20" s="72"/>
      <c r="E20" s="71"/>
      <c r="F20" s="73">
        <f t="shared" si="0"/>
        <v>0</v>
      </c>
      <c r="G20" s="71"/>
      <c r="H20" s="73">
        <f t="shared" si="1"/>
        <v>0</v>
      </c>
      <c r="I20" s="71"/>
      <c r="J20" s="76"/>
      <c r="K20" s="71"/>
      <c r="L20" s="77">
        <f t="shared" si="2"/>
        <v>0</v>
      </c>
      <c r="M20" s="80"/>
      <c r="N20" s="73">
        <f t="shared" si="3"/>
        <v>0</v>
      </c>
      <c r="O20" s="79" t="e">
        <f t="shared" si="4"/>
        <v>#DIV/0!</v>
      </c>
    </row>
    <row r="21" spans="1:15" s="105" customFormat="1" ht="24" customHeight="1" x14ac:dyDescent="0.2">
      <c r="A21" s="71"/>
      <c r="B21" s="72"/>
      <c r="C21" s="72"/>
      <c r="D21" s="72"/>
      <c r="E21" s="71"/>
      <c r="F21" s="73">
        <f t="shared" si="0"/>
        <v>0</v>
      </c>
      <c r="G21" s="71"/>
      <c r="H21" s="73">
        <f t="shared" si="1"/>
        <v>0</v>
      </c>
      <c r="I21" s="71"/>
      <c r="J21" s="76"/>
      <c r="K21" s="71"/>
      <c r="L21" s="77">
        <f t="shared" si="2"/>
        <v>0</v>
      </c>
      <c r="M21" s="80"/>
      <c r="N21" s="73">
        <f t="shared" si="3"/>
        <v>0</v>
      </c>
      <c r="O21" s="79" t="e">
        <f t="shared" si="4"/>
        <v>#DIV/0!</v>
      </c>
    </row>
    <row r="22" spans="1:15" s="90" customFormat="1" ht="23.45" customHeight="1" thickBot="1" x14ac:dyDescent="0.25">
      <c r="A22" s="81"/>
      <c r="B22" s="81"/>
      <c r="C22" s="81"/>
      <c r="D22" s="81"/>
      <c r="E22" s="81"/>
      <c r="F22" s="73">
        <f t="shared" si="0"/>
        <v>0</v>
      </c>
      <c r="G22" s="81"/>
      <c r="H22" s="73">
        <f t="shared" si="1"/>
        <v>0</v>
      </c>
      <c r="I22" s="81"/>
      <c r="J22" s="82"/>
      <c r="K22" s="83"/>
      <c r="L22" s="77">
        <f t="shared" si="2"/>
        <v>0</v>
      </c>
      <c r="M22" s="81"/>
      <c r="N22" s="73">
        <f t="shared" si="3"/>
        <v>0</v>
      </c>
      <c r="O22" s="79" t="e">
        <f t="shared" si="4"/>
        <v>#DIV/0!</v>
      </c>
    </row>
    <row r="23" spans="1:15" s="90" customFormat="1" ht="23.45" customHeight="1" thickBot="1" x14ac:dyDescent="0.25">
      <c r="A23" s="84"/>
      <c r="B23" s="84"/>
      <c r="C23" s="84"/>
      <c r="D23" s="84"/>
      <c r="E23" s="84"/>
      <c r="F23" s="85"/>
      <c r="G23" s="84"/>
      <c r="H23" s="86"/>
      <c r="I23" s="84"/>
      <c r="J23" s="84"/>
      <c r="K23" s="84"/>
      <c r="L23" s="84"/>
      <c r="M23" s="87" t="s">
        <v>6</v>
      </c>
      <c r="N23" s="88">
        <f>SUM(N12:N21)</f>
        <v>0</v>
      </c>
      <c r="O23" s="84"/>
    </row>
    <row r="24" spans="1:15" s="90" customFormat="1" ht="12.6" customHeight="1" x14ac:dyDescent="0.2">
      <c r="A24" s="89" t="s">
        <v>54</v>
      </c>
    </row>
    <row r="25" spans="1:15" s="90" customFormat="1" ht="13.15" customHeight="1" x14ac:dyDescent="0.2">
      <c r="A25" s="123" t="s">
        <v>53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s="90" customFormat="1" ht="12" x14ac:dyDescent="0.2"/>
    <row r="27" spans="1:15" s="90" customFormat="1" ht="12" x14ac:dyDescent="0.2"/>
    <row r="28" spans="1:15" s="90" customFormat="1" ht="12" x14ac:dyDescent="0.2"/>
    <row r="29" spans="1:15" s="90" customFormat="1" ht="12" x14ac:dyDescent="0.2">
      <c r="A29" s="106" t="s">
        <v>29</v>
      </c>
      <c r="B29" s="106" t="s">
        <v>27</v>
      </c>
    </row>
    <row r="30" spans="1:15" s="90" customFormat="1" ht="12" x14ac:dyDescent="0.2">
      <c r="A30" s="106"/>
      <c r="B30" s="107" t="s">
        <v>28</v>
      </c>
    </row>
    <row r="31" spans="1:15" s="90" customFormat="1" ht="12" x14ac:dyDescent="0.2">
      <c r="A31" s="106"/>
      <c r="B31" s="106"/>
    </row>
    <row r="32" spans="1:15" s="90" customFormat="1" ht="12" x14ac:dyDescent="0.2">
      <c r="A32" s="106" t="s">
        <v>25</v>
      </c>
      <c r="B32" s="106" t="s">
        <v>26</v>
      </c>
    </row>
    <row r="33" spans="1:6" s="90" customFormat="1" ht="12" x14ac:dyDescent="0.2">
      <c r="A33" s="106"/>
      <c r="B33" s="107" t="s">
        <v>5</v>
      </c>
    </row>
    <row r="34" spans="1:6" s="90" customFormat="1" ht="12" x14ac:dyDescent="0.2"/>
    <row r="35" spans="1:6" s="90" customFormat="1" ht="12" x14ac:dyDescent="0.2"/>
    <row r="36" spans="1:6" s="90" customFormat="1" ht="12" x14ac:dyDescent="0.2"/>
    <row r="37" spans="1:6" s="90" customFormat="1" ht="12" x14ac:dyDescent="0.2"/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A25:O25"/>
    <mergeCell ref="K9:O9"/>
    <mergeCell ref="B2:C2"/>
    <mergeCell ref="B3:C3"/>
    <mergeCell ref="A5:A6"/>
    <mergeCell ref="A9:B10"/>
    <mergeCell ref="C9:J9"/>
  </mergeCells>
  <hyperlinks>
    <hyperlink ref="B33" r:id="rId1"/>
    <hyperlink ref="B30" r:id="rId2" display="dga-di-redevances-contact-fct@intradef.gouv.fr"/>
  </hyperlinks>
  <pageMargins left="0.78740157480314965" right="0.78740157480314965" top="1.0629921259842521" bottom="0.98425196850393704" header="0.35433070866141736" footer="0.51181102362204722"/>
  <pageSetup paperSize="9" scale="54" orientation="landscape" r:id="rId3"/>
  <headerFooter alignWithMargins="0">
    <oddHeader>&amp;L&amp;G&amp;C&amp;"Arial,Gras"&amp;14 Relevé des redevances d'outillages&amp;R&amp;12&amp;G</oddHeader>
    <oddFooter xml:space="preserve">&amp;L
&amp;CDirection générale de l'armement
Direction du développement international / SPEM / SDGQ
60 Boulevard du Général Martial Valin
CS21623
75509 PARIS Cedex 15
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showRuler="0" view="pageLayout" topLeftCell="D1" zoomScaleNormal="85" workbookViewId="0">
      <selection activeCell="B1" sqref="A1:XFD35"/>
    </sheetView>
  </sheetViews>
  <sheetFormatPr baseColWidth="10" defaultRowHeight="12.75" x14ac:dyDescent="0.2"/>
  <cols>
    <col min="1" max="1" width="24.28515625" customWidth="1"/>
    <col min="2" max="2" width="20.7109375" customWidth="1"/>
    <col min="3" max="4" width="17" customWidth="1"/>
    <col min="5" max="5" width="16.140625" customWidth="1"/>
    <col min="6" max="6" width="16.5703125" customWidth="1"/>
    <col min="7" max="7" width="12" customWidth="1"/>
    <col min="8" max="8" width="16.28515625" customWidth="1"/>
    <col min="9" max="9" width="17.5703125" customWidth="1"/>
    <col min="10" max="10" width="16.7109375" customWidth="1"/>
    <col min="11" max="11" width="11.42578125" customWidth="1"/>
    <col min="12" max="12" width="14.28515625" customWidth="1"/>
    <col min="13" max="13" width="17" customWidth="1"/>
    <col min="14" max="14" width="13.85546875" customWidth="1"/>
    <col min="16" max="16" width="15.42578125" customWidth="1"/>
  </cols>
  <sheetData>
    <row r="1" spans="1:16" s="90" customFormat="1" ht="12" x14ac:dyDescent="0.2"/>
    <row r="2" spans="1:16" s="90" customFormat="1" ht="12" x14ac:dyDescent="0.2">
      <c r="A2" s="91" t="s">
        <v>3</v>
      </c>
      <c r="B2" s="126"/>
      <c r="C2" s="126"/>
      <c r="D2" s="92"/>
      <c r="E2" s="93"/>
      <c r="F2" s="94"/>
      <c r="G2" s="94"/>
      <c r="H2" s="94"/>
      <c r="I2" s="93"/>
      <c r="J2" s="93"/>
      <c r="K2" s="93"/>
      <c r="L2" s="93"/>
      <c r="M2" s="95" t="s">
        <v>24</v>
      </c>
      <c r="N2" s="96"/>
      <c r="O2" s="93"/>
      <c r="P2" s="93"/>
    </row>
    <row r="3" spans="1:16" s="90" customFormat="1" ht="12" x14ac:dyDescent="0.2">
      <c r="A3" s="91" t="s">
        <v>4</v>
      </c>
      <c r="B3" s="126"/>
      <c r="C3" s="126"/>
      <c r="D3" s="92"/>
      <c r="E3" s="93"/>
      <c r="F3" s="94"/>
      <c r="G3" s="94"/>
      <c r="H3" s="94"/>
      <c r="I3" s="93"/>
      <c r="J3" s="93"/>
      <c r="K3" s="93"/>
      <c r="L3" s="93"/>
      <c r="M3" s="93"/>
      <c r="N3" s="93"/>
      <c r="O3" s="93"/>
      <c r="P3" s="93"/>
    </row>
    <row r="4" spans="1:16" s="90" customFormat="1" ht="12" x14ac:dyDescent="0.2">
      <c r="A4" s="94"/>
      <c r="B4" s="94"/>
    </row>
    <row r="5" spans="1:16" s="90" customFormat="1" ht="48" x14ac:dyDescent="0.2">
      <c r="A5" s="127" t="s">
        <v>36</v>
      </c>
      <c r="B5" s="56" t="s">
        <v>22</v>
      </c>
      <c r="C5" s="56" t="s">
        <v>23</v>
      </c>
      <c r="D5" s="56" t="s">
        <v>20</v>
      </c>
      <c r="E5" s="56" t="s">
        <v>51</v>
      </c>
      <c r="F5" s="56" t="s">
        <v>52</v>
      </c>
      <c r="I5" s="97"/>
    </row>
    <row r="6" spans="1:16" s="90" customFormat="1" ht="27" customHeight="1" x14ac:dyDescent="0.2">
      <c r="A6" s="128"/>
      <c r="B6" s="98"/>
      <c r="C6" s="81"/>
      <c r="D6" s="99"/>
      <c r="E6" s="100"/>
      <c r="F6" s="100">
        <f>E6+N23</f>
        <v>0</v>
      </c>
      <c r="I6" s="84"/>
    </row>
    <row r="7" spans="1:16" s="90" customFormat="1" ht="12" x14ac:dyDescent="0.2">
      <c r="A7" s="101" t="s">
        <v>9</v>
      </c>
      <c r="B7" s="102"/>
      <c r="C7" s="84"/>
      <c r="D7" s="84"/>
      <c r="E7" s="84"/>
      <c r="F7" s="84"/>
      <c r="G7" s="84"/>
      <c r="H7" s="84"/>
      <c r="I7" s="84"/>
      <c r="J7" s="84"/>
    </row>
    <row r="8" spans="1:16" s="90" customFormat="1" ht="12" x14ac:dyDescent="0.2">
      <c r="A8" s="103"/>
      <c r="B8" s="84"/>
    </row>
    <row r="9" spans="1:16" s="90" customFormat="1" ht="12" x14ac:dyDescent="0.2">
      <c r="A9" s="129" t="s">
        <v>43</v>
      </c>
      <c r="B9" s="130"/>
      <c r="C9" s="133" t="s">
        <v>0</v>
      </c>
      <c r="D9" s="134"/>
      <c r="E9" s="134"/>
      <c r="F9" s="134"/>
      <c r="G9" s="134"/>
      <c r="H9" s="134"/>
      <c r="I9" s="134"/>
      <c r="J9" s="135"/>
      <c r="K9" s="124" t="s">
        <v>50</v>
      </c>
      <c r="L9" s="125"/>
      <c r="M9" s="125"/>
      <c r="N9" s="125"/>
      <c r="O9" s="125"/>
      <c r="P9" s="91"/>
    </row>
    <row r="10" spans="1:16" s="90" customFormat="1" ht="60" x14ac:dyDescent="0.2">
      <c r="A10" s="131"/>
      <c r="B10" s="132"/>
      <c r="C10" s="55" t="s">
        <v>1</v>
      </c>
      <c r="D10" s="55" t="s">
        <v>32</v>
      </c>
      <c r="E10" s="56" t="s">
        <v>44</v>
      </c>
      <c r="F10" s="56" t="s">
        <v>38</v>
      </c>
      <c r="G10" s="56" t="s">
        <v>42</v>
      </c>
      <c r="H10" s="56" t="s">
        <v>39</v>
      </c>
      <c r="I10" s="56" t="s">
        <v>40</v>
      </c>
      <c r="J10" s="57" t="s">
        <v>41</v>
      </c>
      <c r="K10" s="56" t="s">
        <v>18</v>
      </c>
      <c r="L10" s="55" t="s">
        <v>33</v>
      </c>
      <c r="M10" s="56" t="s">
        <v>46</v>
      </c>
      <c r="N10" s="56" t="s">
        <v>47</v>
      </c>
      <c r="O10" s="56" t="s">
        <v>19</v>
      </c>
    </row>
    <row r="11" spans="1:16" s="104" customFormat="1" ht="51" customHeight="1" x14ac:dyDescent="0.2">
      <c r="A11" s="58" t="s">
        <v>2</v>
      </c>
      <c r="B11" s="59" t="s">
        <v>37</v>
      </c>
      <c r="C11" s="59" t="s">
        <v>30</v>
      </c>
      <c r="D11" s="60"/>
      <c r="E11" s="61"/>
      <c r="F11" s="61"/>
      <c r="G11" s="61"/>
      <c r="H11" s="61"/>
      <c r="I11" s="61"/>
      <c r="J11" s="62"/>
      <c r="K11" s="61"/>
      <c r="L11" s="60"/>
      <c r="M11" s="61"/>
      <c r="N11" s="61"/>
      <c r="O11" s="63"/>
    </row>
    <row r="12" spans="1:16" s="90" customFormat="1" ht="22.15" customHeight="1" x14ac:dyDescent="0.2">
      <c r="A12" s="108"/>
      <c r="B12" s="109"/>
      <c r="C12" s="72"/>
      <c r="D12" s="66" t="s">
        <v>7</v>
      </c>
      <c r="E12" s="67" t="s">
        <v>8</v>
      </c>
      <c r="F12" s="68" t="s">
        <v>45</v>
      </c>
      <c r="G12" s="67" t="s">
        <v>10</v>
      </c>
      <c r="H12" s="67" t="s">
        <v>11</v>
      </c>
      <c r="I12" s="67" t="s">
        <v>12</v>
      </c>
      <c r="J12" s="69" t="s">
        <v>13</v>
      </c>
      <c r="K12" s="67" t="s">
        <v>14</v>
      </c>
      <c r="L12" s="66" t="s">
        <v>15</v>
      </c>
      <c r="M12" s="67" t="s">
        <v>16</v>
      </c>
      <c r="N12" s="67" t="s">
        <v>31</v>
      </c>
      <c r="O12" s="70" t="s">
        <v>17</v>
      </c>
    </row>
    <row r="13" spans="1:16" s="105" customFormat="1" ht="24" customHeight="1" x14ac:dyDescent="0.2">
      <c r="A13" s="71"/>
      <c r="B13" s="72"/>
      <c r="C13" s="72"/>
      <c r="D13" s="72"/>
      <c r="E13" s="71"/>
      <c r="F13" s="73">
        <f>D13*E13</f>
        <v>0</v>
      </c>
      <c r="G13" s="74"/>
      <c r="H13" s="73">
        <f>F13*G13</f>
        <v>0</v>
      </c>
      <c r="I13" s="75"/>
      <c r="J13" s="76"/>
      <c r="K13" s="74"/>
      <c r="L13" s="77">
        <f>H13*K13</f>
        <v>0</v>
      </c>
      <c r="M13" s="78"/>
      <c r="N13" s="73">
        <f>J13*K13</f>
        <v>0</v>
      </c>
      <c r="O13" s="79" t="e">
        <f>((M13+N13)/L13)*100%</f>
        <v>#DIV/0!</v>
      </c>
    </row>
    <row r="14" spans="1:16" s="105" customFormat="1" ht="24" customHeight="1" x14ac:dyDescent="0.2">
      <c r="A14" s="71"/>
      <c r="B14" s="72"/>
      <c r="C14" s="72"/>
      <c r="D14" s="72"/>
      <c r="E14" s="71"/>
      <c r="F14" s="73">
        <f t="shared" ref="F14:F22" si="0">D14*E14</f>
        <v>0</v>
      </c>
      <c r="G14" s="71"/>
      <c r="H14" s="73">
        <f t="shared" ref="H14:H22" si="1">F14*G14</f>
        <v>0</v>
      </c>
      <c r="I14" s="71"/>
      <c r="J14" s="76"/>
      <c r="K14" s="71"/>
      <c r="L14" s="77">
        <f t="shared" ref="L14:L22" si="2">H14*K14</f>
        <v>0</v>
      </c>
      <c r="M14" s="80"/>
      <c r="N14" s="73">
        <f t="shared" ref="N14:N22" si="3">J14*K14</f>
        <v>0</v>
      </c>
      <c r="O14" s="79" t="e">
        <f>((M14+N14)/L14)*100%</f>
        <v>#DIV/0!</v>
      </c>
    </row>
    <row r="15" spans="1:16" s="105" customFormat="1" ht="24" customHeight="1" x14ac:dyDescent="0.2">
      <c r="A15" s="71"/>
      <c r="B15" s="72"/>
      <c r="C15" s="72"/>
      <c r="D15" s="72"/>
      <c r="E15" s="71"/>
      <c r="F15" s="73">
        <f t="shared" si="0"/>
        <v>0</v>
      </c>
      <c r="G15" s="71"/>
      <c r="H15" s="73">
        <f t="shared" si="1"/>
        <v>0</v>
      </c>
      <c r="I15" s="71"/>
      <c r="J15" s="76"/>
      <c r="K15" s="71"/>
      <c r="L15" s="77">
        <f t="shared" si="2"/>
        <v>0</v>
      </c>
      <c r="M15" s="80"/>
      <c r="N15" s="73">
        <f t="shared" si="3"/>
        <v>0</v>
      </c>
      <c r="O15" s="79" t="e">
        <f t="shared" ref="O15:O22" si="4">((M15+N15)/L15)*100%</f>
        <v>#DIV/0!</v>
      </c>
    </row>
    <row r="16" spans="1:16" s="105" customFormat="1" ht="24" customHeight="1" x14ac:dyDescent="0.2">
      <c r="A16" s="71"/>
      <c r="B16" s="72"/>
      <c r="C16" s="72"/>
      <c r="D16" s="72"/>
      <c r="E16" s="71"/>
      <c r="F16" s="73">
        <f t="shared" si="0"/>
        <v>0</v>
      </c>
      <c r="G16" s="71"/>
      <c r="H16" s="73">
        <f t="shared" si="1"/>
        <v>0</v>
      </c>
      <c r="I16" s="71"/>
      <c r="J16" s="76"/>
      <c r="K16" s="71"/>
      <c r="L16" s="77">
        <f t="shared" si="2"/>
        <v>0</v>
      </c>
      <c r="M16" s="80"/>
      <c r="N16" s="73">
        <f t="shared" si="3"/>
        <v>0</v>
      </c>
      <c r="O16" s="79" t="e">
        <f t="shared" si="4"/>
        <v>#DIV/0!</v>
      </c>
    </row>
    <row r="17" spans="1:15" s="105" customFormat="1" ht="24" customHeight="1" x14ac:dyDescent="0.2">
      <c r="A17" s="71"/>
      <c r="B17" s="72"/>
      <c r="C17" s="72"/>
      <c r="D17" s="72"/>
      <c r="E17" s="71"/>
      <c r="F17" s="73">
        <f t="shared" si="0"/>
        <v>0</v>
      </c>
      <c r="G17" s="71"/>
      <c r="H17" s="73">
        <f t="shared" si="1"/>
        <v>0</v>
      </c>
      <c r="I17" s="71"/>
      <c r="J17" s="76"/>
      <c r="K17" s="71"/>
      <c r="L17" s="77">
        <f t="shared" si="2"/>
        <v>0</v>
      </c>
      <c r="M17" s="80"/>
      <c r="N17" s="73">
        <f t="shared" si="3"/>
        <v>0</v>
      </c>
      <c r="O17" s="79" t="e">
        <f t="shared" si="4"/>
        <v>#DIV/0!</v>
      </c>
    </row>
    <row r="18" spans="1:15" s="105" customFormat="1" ht="24" customHeight="1" x14ac:dyDescent="0.2">
      <c r="A18" s="71"/>
      <c r="B18" s="72"/>
      <c r="C18" s="72"/>
      <c r="D18" s="72"/>
      <c r="E18" s="71"/>
      <c r="F18" s="73">
        <f t="shared" si="0"/>
        <v>0</v>
      </c>
      <c r="G18" s="71"/>
      <c r="H18" s="73">
        <f t="shared" si="1"/>
        <v>0</v>
      </c>
      <c r="I18" s="71"/>
      <c r="J18" s="76"/>
      <c r="K18" s="71"/>
      <c r="L18" s="77">
        <f t="shared" si="2"/>
        <v>0</v>
      </c>
      <c r="M18" s="80"/>
      <c r="N18" s="73">
        <f t="shared" si="3"/>
        <v>0</v>
      </c>
      <c r="O18" s="79" t="e">
        <f t="shared" si="4"/>
        <v>#DIV/0!</v>
      </c>
    </row>
    <row r="19" spans="1:15" s="105" customFormat="1" ht="24" customHeight="1" x14ac:dyDescent="0.2">
      <c r="A19" s="71"/>
      <c r="B19" s="72"/>
      <c r="C19" s="72"/>
      <c r="D19" s="72"/>
      <c r="E19" s="71"/>
      <c r="F19" s="73">
        <f t="shared" si="0"/>
        <v>0</v>
      </c>
      <c r="G19" s="71"/>
      <c r="H19" s="73">
        <f t="shared" si="1"/>
        <v>0</v>
      </c>
      <c r="I19" s="71"/>
      <c r="J19" s="76"/>
      <c r="K19" s="71"/>
      <c r="L19" s="77">
        <f t="shared" si="2"/>
        <v>0</v>
      </c>
      <c r="M19" s="80"/>
      <c r="N19" s="73">
        <f t="shared" si="3"/>
        <v>0</v>
      </c>
      <c r="O19" s="79" t="e">
        <f t="shared" si="4"/>
        <v>#DIV/0!</v>
      </c>
    </row>
    <row r="20" spans="1:15" s="105" customFormat="1" ht="24" customHeight="1" x14ac:dyDescent="0.2">
      <c r="A20" s="71"/>
      <c r="B20" s="72"/>
      <c r="C20" s="72"/>
      <c r="D20" s="72"/>
      <c r="E20" s="71"/>
      <c r="F20" s="73">
        <f t="shared" si="0"/>
        <v>0</v>
      </c>
      <c r="G20" s="71"/>
      <c r="H20" s="73">
        <f t="shared" si="1"/>
        <v>0</v>
      </c>
      <c r="I20" s="71"/>
      <c r="J20" s="76"/>
      <c r="K20" s="71"/>
      <c r="L20" s="77">
        <f t="shared" si="2"/>
        <v>0</v>
      </c>
      <c r="M20" s="80"/>
      <c r="N20" s="73">
        <f t="shared" si="3"/>
        <v>0</v>
      </c>
      <c r="O20" s="79" t="e">
        <f t="shared" si="4"/>
        <v>#DIV/0!</v>
      </c>
    </row>
    <row r="21" spans="1:15" s="105" customFormat="1" ht="24" customHeight="1" x14ac:dyDescent="0.2">
      <c r="A21" s="71"/>
      <c r="B21" s="72"/>
      <c r="C21" s="72"/>
      <c r="D21" s="72"/>
      <c r="E21" s="71"/>
      <c r="F21" s="73">
        <f t="shared" si="0"/>
        <v>0</v>
      </c>
      <c r="G21" s="71"/>
      <c r="H21" s="73">
        <f t="shared" si="1"/>
        <v>0</v>
      </c>
      <c r="I21" s="71"/>
      <c r="J21" s="76"/>
      <c r="K21" s="71"/>
      <c r="L21" s="77">
        <f t="shared" si="2"/>
        <v>0</v>
      </c>
      <c r="M21" s="80"/>
      <c r="N21" s="73">
        <f t="shared" si="3"/>
        <v>0</v>
      </c>
      <c r="O21" s="79" t="e">
        <f t="shared" si="4"/>
        <v>#DIV/0!</v>
      </c>
    </row>
    <row r="22" spans="1:15" s="90" customFormat="1" ht="23.45" customHeight="1" thickBot="1" x14ac:dyDescent="0.25">
      <c r="A22" s="81"/>
      <c r="B22" s="81"/>
      <c r="C22" s="81"/>
      <c r="D22" s="81"/>
      <c r="E22" s="81"/>
      <c r="F22" s="73">
        <f t="shared" si="0"/>
        <v>0</v>
      </c>
      <c r="G22" s="81"/>
      <c r="H22" s="73">
        <f t="shared" si="1"/>
        <v>0</v>
      </c>
      <c r="I22" s="81"/>
      <c r="J22" s="82"/>
      <c r="K22" s="83"/>
      <c r="L22" s="77">
        <f t="shared" si="2"/>
        <v>0</v>
      </c>
      <c r="M22" s="81"/>
      <c r="N22" s="73">
        <f t="shared" si="3"/>
        <v>0</v>
      </c>
      <c r="O22" s="79" t="e">
        <f t="shared" si="4"/>
        <v>#DIV/0!</v>
      </c>
    </row>
    <row r="23" spans="1:15" s="90" customFormat="1" ht="23.45" customHeight="1" thickBot="1" x14ac:dyDescent="0.25">
      <c r="A23" s="84"/>
      <c r="B23" s="84"/>
      <c r="C23" s="84"/>
      <c r="D23" s="84"/>
      <c r="E23" s="84"/>
      <c r="F23" s="85"/>
      <c r="G23" s="84"/>
      <c r="H23" s="86"/>
      <c r="I23" s="84"/>
      <c r="J23" s="84"/>
      <c r="K23" s="84"/>
      <c r="L23" s="84"/>
      <c r="M23" s="87" t="s">
        <v>6</v>
      </c>
      <c r="N23" s="88">
        <f>SUM(N12:N21)</f>
        <v>0</v>
      </c>
      <c r="O23" s="84"/>
    </row>
    <row r="24" spans="1:15" s="90" customFormat="1" ht="12.6" customHeight="1" x14ac:dyDescent="0.2">
      <c r="A24" s="89" t="s">
        <v>54</v>
      </c>
    </row>
    <row r="25" spans="1:15" s="90" customFormat="1" ht="13.15" customHeight="1" x14ac:dyDescent="0.2">
      <c r="A25" s="123" t="s">
        <v>53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s="90" customFormat="1" ht="12" x14ac:dyDescent="0.2"/>
    <row r="27" spans="1:15" s="90" customFormat="1" ht="12" x14ac:dyDescent="0.2"/>
    <row r="28" spans="1:15" s="90" customFormat="1" ht="12" x14ac:dyDescent="0.2"/>
    <row r="29" spans="1:15" s="90" customFormat="1" ht="12" x14ac:dyDescent="0.2">
      <c r="A29" s="106" t="s">
        <v>29</v>
      </c>
      <c r="B29" s="106" t="s">
        <v>27</v>
      </c>
    </row>
    <row r="30" spans="1:15" s="90" customFormat="1" ht="12" x14ac:dyDescent="0.2">
      <c r="A30" s="106"/>
      <c r="B30" s="107" t="s">
        <v>28</v>
      </c>
    </row>
    <row r="31" spans="1:15" s="90" customFormat="1" ht="12" x14ac:dyDescent="0.2">
      <c r="A31" s="106"/>
      <c r="B31" s="106"/>
    </row>
    <row r="32" spans="1:15" s="90" customFormat="1" ht="12" x14ac:dyDescent="0.2">
      <c r="A32" s="106" t="s">
        <v>25</v>
      </c>
      <c r="B32" s="106" t="s">
        <v>26</v>
      </c>
    </row>
    <row r="33" spans="1:6" s="90" customFormat="1" ht="12" x14ac:dyDescent="0.2">
      <c r="A33" s="106"/>
      <c r="B33" s="107" t="s">
        <v>5</v>
      </c>
    </row>
    <row r="34" spans="1:6" s="90" customFormat="1" ht="12" x14ac:dyDescent="0.2"/>
    <row r="35" spans="1:6" s="90" customFormat="1" ht="12" x14ac:dyDescent="0.2"/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</sheetData>
  <mergeCells count="7">
    <mergeCell ref="K9:O9"/>
    <mergeCell ref="A25:O25"/>
    <mergeCell ref="B2:C2"/>
    <mergeCell ref="B3:C3"/>
    <mergeCell ref="A5:A6"/>
    <mergeCell ref="A9:B10"/>
    <mergeCell ref="C9:J9"/>
  </mergeCells>
  <hyperlinks>
    <hyperlink ref="B33" r:id="rId1"/>
    <hyperlink ref="B30" r:id="rId2" display="dga-di-redevances-contact-fct@intradef.gouv.fr"/>
  </hyperlinks>
  <pageMargins left="0.78740157480314965" right="0.78740157480314965" top="1.0629921259842521" bottom="0.98425196850393704" header="0.35433070866141736" footer="0.51181102362204722"/>
  <pageSetup paperSize="9" scale="54" orientation="landscape" r:id="rId3"/>
  <headerFooter alignWithMargins="0">
    <oddHeader>&amp;L&amp;G&amp;C&amp;"Arial,Gras"&amp;14 Relevé des redevances de logiciels vendus séparément&amp;R&amp;G</oddHeader>
    <oddFooter xml:space="preserve">&amp;L
&amp;CDirection générale de l'armement
Direction du développement international / SPEM / SDGQ
60 Boulevard du Général Martial Valin
CS21623
75509 PARIS Cedex 15
</oddFoot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s xmlns="e5c61d4f-4f95-4041-94e2-e96af9d52d54" xsi:nil="true"/>
    <TaxCatchAll xmlns="d0e24a82-9735-4873-ab6e-dd7c05bd00d1"/>
    <g76b846ad0884f49b425af7a2f95a23d xmlns="e5c61d4f-4f95-4041-94e2-e96af9d52d54">
      <Terms xmlns="http://schemas.microsoft.com/office/infopath/2007/PartnerControls"/>
    </g76b846ad0884f49b425af7a2f95a23d>
    <i3e7085448854082b88047d317674f3b xmlns="e5c61d4f-4f95-4041-94e2-e96af9d52d54">
      <Terms xmlns="http://schemas.microsoft.com/office/infopath/2007/PartnerControls"/>
    </i3e7085448854082b88047d317674f3b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2DB47D2298E4CA04A9125AEEC7101" ma:contentTypeVersion="9" ma:contentTypeDescription="Crée un document." ma:contentTypeScope="" ma:versionID="50eea086f381d1d8770adfec5e48a6f3">
  <xsd:schema xmlns:xsd="http://www.w3.org/2001/XMLSchema" xmlns:xs="http://www.w3.org/2001/XMLSchema" xmlns:p="http://schemas.microsoft.com/office/2006/metadata/properties" xmlns:ns2="e5c61d4f-4f95-4041-94e2-e96af9d52d54" xmlns:ns3="d0e24a82-9735-4873-ab6e-dd7c05bd00d1" targetNamespace="http://schemas.microsoft.com/office/2006/metadata/properties" ma:root="true" ma:fieldsID="7c4af185e434841ba50fa81b5bde66fb" ns2:_="" ns3:_="">
    <xsd:import namespace="e5c61d4f-4f95-4041-94e2-e96af9d52d54"/>
    <xsd:import namespace="d0e24a82-9735-4873-ab6e-dd7c05bd00d1"/>
    <xsd:element name="properties">
      <xsd:complexType>
        <xsd:sequence>
          <xsd:element name="documentManagement">
            <xsd:complexType>
              <xsd:all>
                <xsd:element ref="ns2:g76b846ad0884f49b425af7a2f95a23d" minOccurs="0"/>
                <xsd:element ref="ns3:TaxCatchAll" minOccurs="0"/>
                <xsd:element ref="ns2:i3e7085448854082b88047d317674f3b" minOccurs="0"/>
                <xsd:element ref="ns2:Commentair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61d4f-4f95-4041-94e2-e96af9d52d54" elementFormDefault="qualified">
    <xsd:import namespace="http://schemas.microsoft.com/office/2006/documentManagement/types"/>
    <xsd:import namespace="http://schemas.microsoft.com/office/infopath/2007/PartnerControls"/>
    <xsd:element name="g76b846ad0884f49b425af7a2f95a23d" ma:index="9" nillable="true" ma:taxonomy="true" ma:internalName="g76b846ad0884f49b425af7a2f95a23d" ma:taxonomyFieldName="Sources" ma:displayName="Sources" ma:fieldId="{076b846a-d088-4f49-b425-af7a2f95a23d}" ma:taxonomyMulti="true" ma:sspId="1684a1c5-86f9-41a7-b4c6-c3dc341934bb" ma:termSetId="7263bcdc-fb53-43db-b744-dfe98bb89d9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3e7085448854082b88047d317674f3b" ma:index="12" nillable="true" ma:taxonomy="true" ma:internalName="i3e7085448854082b88047d317674f3b" ma:taxonomyFieldName="Mots_x0020_Cl_x00e9_s" ma:displayName="Mots Clés" ma:fieldId="{23e70854-4885-4082-b880-47d317674f3b}" ma:taxonomyMulti="true" ma:sspId="1684a1c5-86f9-41a7-b4c6-c3dc341934bb" ma:termSetId="cc98d9f8-c029-458f-b0aa-a7e87938ba2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ommentaires" ma:index="13" nillable="true" ma:displayName="Commentaires" ma:description="Commentaires" ma:internalName="Commentair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24a82-9735-4873-ab6e-dd7c05bd00d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Colonne Attraper tout de Taxonomie" ma:hidden="true" ma:list="{a6ee7e85-8365-4d49-b385-f24504400492}" ma:internalName="TaxCatchAll" ma:showField="CatchAllData" ma:web="d0e24a82-9735-4873-ab6e-dd7c05bd0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87F136-AF4E-4EA5-B9F0-583CC98CD1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5A0364-30C2-44F0-A702-B92014CAF350}">
  <ds:schemaRefs>
    <ds:schemaRef ds:uri="d0e24a82-9735-4873-ab6e-dd7c05bd00d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5c61d4f-4f95-4041-94e2-e96af9d52d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F057B4-5990-4CEB-A48F-A40E27221A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61d4f-4f95-4041-94e2-e96af9d52d54"/>
    <ds:schemaRef ds:uri="d0e24a82-9735-4873-ab6e-dd7c05bd0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 ETUDES</vt:lpstr>
      <vt:lpstr>R OUTILLAGES</vt:lpstr>
      <vt:lpstr>R LOGICIELS</vt:lpstr>
    </vt:vector>
  </TitlesOfParts>
  <Company>Ministère de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relevés de redevances</dc:title>
  <dc:creator>THC</dc:creator>
  <cp:lastModifiedBy>DOMINO Xavier ICT III A</cp:lastModifiedBy>
  <cp:lastPrinted>2020-10-16T09:23:25Z</cp:lastPrinted>
  <dcterms:created xsi:type="dcterms:W3CDTF">2012-02-10T14:06:37Z</dcterms:created>
  <dcterms:modified xsi:type="dcterms:W3CDTF">2021-10-05T09:54:58Z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0x010100F932DB47D2298E4CA04A9125AEEC7101</vt:lpwstr>
  </property>
  <property fmtid="{D5CDD505-2E9C-101B-9397-08002B2CF9AE}" pid="3" name="Mots Clés">
    <vt:lpwstr/>
  </property>
  <property fmtid="{D5CDD505-2E9C-101B-9397-08002B2CF9AE}" pid="4" name="Sources">
    <vt:lpwstr/>
  </property>
</Properties>
</file>